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0515" windowHeight="4695"/>
  </bookViews>
  <sheets>
    <sheet name="Hoja1" sheetId="1" r:id="rId1"/>
  </sheets>
  <definedNames>
    <definedName name="_xlnm.Print_Area" localSheetId="0">Hoja1!$A$1:$H$98</definedName>
    <definedName name="_xlnm.Print_Titles" localSheetId="0">Hoja1!$1:$6</definedName>
  </definedNames>
  <calcPr calcId="145621"/>
</workbook>
</file>

<file path=xl/calcChain.xml><?xml version="1.0" encoding="utf-8"?>
<calcChain xmlns="http://schemas.openxmlformats.org/spreadsheetml/2006/main">
  <c r="G29" i="1" l="1"/>
  <c r="H29" i="1"/>
</calcChain>
</file>

<file path=xl/sharedStrings.xml><?xml version="1.0" encoding="utf-8"?>
<sst xmlns="http://schemas.openxmlformats.org/spreadsheetml/2006/main" count="196" uniqueCount="108">
  <si>
    <t xml:space="preserve">      NÓMINAS</t>
  </si>
  <si>
    <t>INSTITUTO JALISCIENSE DE LAS MUJERES</t>
  </si>
  <si>
    <t>Reg Pat IMSS: R1254768382</t>
  </si>
  <si>
    <t xml:space="preserve">RFC: IJM -011219-FM4 </t>
  </si>
  <si>
    <t>Código</t>
  </si>
  <si>
    <t>Empleado</t>
  </si>
  <si>
    <t>* Ajuste dia calendario</t>
  </si>
  <si>
    <t>*TOTAL* *PERCEPCIONES*</t>
  </si>
  <si>
    <t>Ajuste al neto</t>
  </si>
  <si>
    <t>*TOTAL* *DEDUCCIONES*</t>
  </si>
  <si>
    <t>*NETO*</t>
  </si>
  <si>
    <t xml:space="preserve">    Reg. Pat. IMSS:  R1254768382</t>
  </si>
  <si>
    <t>Departamento 1 Presidencia del Instituto</t>
  </si>
  <si>
    <t>096</t>
  </si>
  <si>
    <t>Venabides Montejano Rosana</t>
  </si>
  <si>
    <t>097</t>
  </si>
  <si>
    <t>Loyo Beristáin Erika Adriana</t>
  </si>
  <si>
    <t>105</t>
  </si>
  <si>
    <t>Aguilar Marshall Rossana</t>
  </si>
  <si>
    <t>Total Depto</t>
  </si>
  <si>
    <t>Departamento 2 Secretaría Ejecutiva</t>
  </si>
  <si>
    <t>051</t>
  </si>
  <si>
    <t>Solorio Briones Leticia</t>
  </si>
  <si>
    <t>082</t>
  </si>
  <si>
    <t>Hernández Diz Paulina</t>
  </si>
  <si>
    <t>087</t>
  </si>
  <si>
    <t>Cortina Villalobos Maritza</t>
  </si>
  <si>
    <t>Departamento 3 Coordinación de PlaneaciónX Evaluación y</t>
  </si>
  <si>
    <t>093</t>
  </si>
  <si>
    <t>Robles Ramos Manuel Alejandro</t>
  </si>
  <si>
    <t>099</t>
  </si>
  <si>
    <t>Hernandez Muñoz Vania Magaly</t>
  </si>
  <si>
    <t>Departamento 4 Coordinación de Comunicación Social</t>
  </si>
  <si>
    <t>066</t>
  </si>
  <si>
    <t>Hernández Pezo Maria Teresa</t>
  </si>
  <si>
    <t>085</t>
  </si>
  <si>
    <t>Cervantes Casas María Fernanda</t>
  </si>
  <si>
    <t>Departamento 5 Coordinación Juridica</t>
  </si>
  <si>
    <t>028</t>
  </si>
  <si>
    <t>Galvez Navarro Sandra Leticia</t>
  </si>
  <si>
    <t>108</t>
  </si>
  <si>
    <t>Valladolid Esqueda Laura</t>
  </si>
  <si>
    <t>110</t>
  </si>
  <si>
    <t>Córdova Catalán Erika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</si>
  <si>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</si>
  <si>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</si>
  <si>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</si>
  <si>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</si>
  <si>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</si>
  <si>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</si>
  <si>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</si>
  <si>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103</t>
  </si>
  <si>
    <t>Barrera Rodriguez Itzul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</si>
  <si>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</si>
  <si>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</si>
  <si>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</si>
  <si>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</si>
  <si>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</si>
  <si>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</si>
  <si>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</si>
  <si>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091</t>
  </si>
  <si>
    <t>Ortega Espinosa Alexis Euridice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</si>
  <si>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</si>
  <si>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</si>
  <si>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</si>
  <si>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</si>
  <si>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</si>
  <si>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</si>
  <si>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</si>
  <si>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077</t>
  </si>
  <si>
    <t>Larios Virgen Piedad</t>
  </si>
  <si>
    <t>100</t>
  </si>
  <si>
    <t>Torres Duran Katia</t>
  </si>
  <si>
    <t>109</t>
  </si>
  <si>
    <t>Mendez Bonifant Maria Dolores De Jesus</t>
  </si>
  <si>
    <t>Departamento 11 Coordinación de Enlace Municipal</t>
  </si>
  <si>
    <t>031</t>
  </si>
  <si>
    <t>Olivares García Sandra Patricia</t>
  </si>
  <si>
    <t>058</t>
  </si>
  <si>
    <t>Tavares Orozco Gerardo</t>
  </si>
  <si>
    <t>104</t>
  </si>
  <si>
    <t>Mendoza Sanchez Roberto</t>
  </si>
  <si>
    <t>106</t>
  </si>
  <si>
    <t>Orozco Y Orozco  Brughera Cristina</t>
  </si>
  <si>
    <t>Departamento 16 Coordinación  de Servicios</t>
  </si>
  <si>
    <t>067</t>
  </si>
  <si>
    <t>Zuñiga Nuño Coral Chantal</t>
  </si>
  <si>
    <t>090</t>
  </si>
  <si>
    <t>Padilla León Maria Magdalena</t>
  </si>
  <si>
    <t>092</t>
  </si>
  <si>
    <t>Gandarillas Vazquez Concepcion Soledad</t>
  </si>
  <si>
    <t>Departamento 17 Coordinación de Politicas Publicas</t>
  </si>
  <si>
    <t>039</t>
  </si>
  <si>
    <t>Robles Hernández Karla Lourdes</t>
  </si>
  <si>
    <t>107</t>
  </si>
  <si>
    <t>Guzman  Ureña Sagrario Elizabeth</t>
  </si>
  <si>
    <t>Total Gral.</t>
  </si>
  <si>
    <t xml:space="preserve"> </t>
  </si>
  <si>
    <t>Lista de Raya Periodo 52  Extraordinario del 04/10/2016 al 04/10/2016</t>
  </si>
  <si>
    <t xml:space="preserve">  ---------------</t>
  </si>
  <si>
    <t xml:space="preserve">  =========</t>
  </si>
  <si>
    <t>ELABORÓ</t>
  </si>
  <si>
    <t>ABNER E.GARCÍA VILLA</t>
  </si>
  <si>
    <t>REVISÓ</t>
  </si>
  <si>
    <t>KATIA TORRES DURÁN</t>
  </si>
  <si>
    <t>AUTORIZÓ</t>
  </si>
  <si>
    <t>PAULINA HERNANDEZ DIZ</t>
  </si>
  <si>
    <t xml:space="preserve">I.S.R.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</si>
</sst>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49" fontId="7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49" fontId="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5" fillId="0" borderId="0" xfId="0" applyNumberFormat="1" applyFont="1"/>
    <xf numFmtId="164" fontId="9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tabSelected="1" zoomScaleNormal="100" workbookViewId="0">
      <pane xSplit="1" ySplit="5" topLeftCell="B78" activePane="bottomRight" state="frozen"/>
      <selection pane="topRight" activeCell="B1" sqref="B1"/>
      <selection pane="bottomLeft" activeCell="A9" sqref="A9"/>
      <selection pane="bottomRight" activeCell="G50" sqref="G50"/>
    </sheetView>
  </sheetViews>
  <sheetFormatPr baseColWidth="10" defaultRowHeight="11.25" x14ac:dyDescent="0.2"/>
  <cols>
    <col min="1" max="1" width="7" style="2" customWidth="1"/>
    <col min="2" max="2" width="24.42578125" style="1" customWidth="1"/>
    <col min="3" max="3" width="8.7109375" style="1" customWidth="1"/>
    <col min="4" max="4" width="12.85546875" style="1" customWidth="1"/>
    <col min="5" max="5" width="8.7109375" style="1" customWidth="1"/>
    <col min="6" max="6" width="8.28515625" style="1" customWidth="1"/>
    <col min="7" max="7" width="11.85546875" style="1" customWidth="1"/>
    <col min="8" max="8" width="9.7109375" style="1" customWidth="1"/>
    <col min="9" max="16384" width="11.42578125" style="1"/>
  </cols>
  <sheetData>
    <row r="1" spans="1:8" ht="24.95" customHeight="1" x14ac:dyDescent="0.2">
      <c r="A1" s="3" t="s">
        <v>0</v>
      </c>
      <c r="B1" s="21" t="s">
        <v>1</v>
      </c>
      <c r="C1" s="21"/>
      <c r="D1" s="21"/>
      <c r="E1" s="21"/>
      <c r="F1" s="21"/>
      <c r="G1" s="21"/>
      <c r="H1" s="21"/>
    </row>
    <row r="2" spans="1:8" ht="15.75" customHeight="1" x14ac:dyDescent="0.2">
      <c r="B2" s="20" t="s">
        <v>98</v>
      </c>
      <c r="C2" s="20"/>
      <c r="D2" s="20"/>
      <c r="E2" s="20"/>
      <c r="F2" s="20"/>
      <c r="G2" s="20"/>
      <c r="H2" s="20"/>
    </row>
    <row r="3" spans="1:8" x14ac:dyDescent="0.2">
      <c r="B3" s="5" t="s">
        <v>2</v>
      </c>
    </row>
    <row r="4" spans="1:8" x14ac:dyDescent="0.2">
      <c r="B4" s="5" t="s">
        <v>3</v>
      </c>
    </row>
    <row r="5" spans="1:8" s="4" customFormat="1" ht="33" customHeight="1" thickBot="1" x14ac:dyDescent="0.25">
      <c r="A5" s="7" t="s">
        <v>4</v>
      </c>
      <c r="B5" s="8" t="s">
        <v>5</v>
      </c>
      <c r="C5" s="8" t="s">
        <v>6</v>
      </c>
      <c r="D5" s="9" t="s">
        <v>7</v>
      </c>
      <c r="E5" s="8" t="s">
        <v>107</v>
      </c>
      <c r="F5" s="8" t="s">
        <v>8</v>
      </c>
      <c r="G5" s="9" t="s">
        <v>9</v>
      </c>
      <c r="H5" s="10" t="s">
        <v>10</v>
      </c>
    </row>
    <row r="6" spans="1:8" ht="12" thickTop="1" x14ac:dyDescent="0.2">
      <c r="A6" s="12" t="s">
        <v>11</v>
      </c>
    </row>
    <row r="8" spans="1:8" x14ac:dyDescent="0.2">
      <c r="A8" s="11" t="s">
        <v>12</v>
      </c>
    </row>
    <row r="9" spans="1:8" x14ac:dyDescent="0.2">
      <c r="A9" s="2" t="s">
        <v>13</v>
      </c>
      <c r="B9" s="1" t="s">
        <v>14</v>
      </c>
      <c r="C9" s="13">
        <v>1028.3399999999999</v>
      </c>
      <c r="D9" s="13">
        <v>1028.3399999999999</v>
      </c>
      <c r="E9" s="13">
        <v>191.62</v>
      </c>
      <c r="F9" s="13">
        <v>0.72</v>
      </c>
      <c r="G9" s="13">
        <v>192.34</v>
      </c>
      <c r="H9" s="13">
        <v>836</v>
      </c>
    </row>
    <row r="10" spans="1:8" x14ac:dyDescent="0.2">
      <c r="A10" s="2" t="s">
        <v>15</v>
      </c>
      <c r="B10" s="1" t="s">
        <v>16</v>
      </c>
      <c r="C10" s="13">
        <v>5533</v>
      </c>
      <c r="D10" s="13">
        <v>5533</v>
      </c>
      <c r="E10" s="13">
        <v>1668.45</v>
      </c>
      <c r="F10" s="14">
        <v>-0.45</v>
      </c>
      <c r="G10" s="13">
        <v>1668</v>
      </c>
      <c r="H10" s="13">
        <v>3865</v>
      </c>
    </row>
    <row r="11" spans="1:8" x14ac:dyDescent="0.2">
      <c r="A11" s="2" t="s">
        <v>17</v>
      </c>
      <c r="B11" s="1" t="s">
        <v>18</v>
      </c>
      <c r="C11" s="13">
        <v>1147.5999999999999</v>
      </c>
      <c r="D11" s="13">
        <v>1147.5999999999999</v>
      </c>
      <c r="E11" s="13">
        <v>225.6</v>
      </c>
      <c r="F11" s="13">
        <v>0</v>
      </c>
      <c r="G11" s="13">
        <v>225.6</v>
      </c>
      <c r="H11" s="13">
        <v>922</v>
      </c>
    </row>
    <row r="12" spans="1:8" s="6" customFormat="1" x14ac:dyDescent="0.2">
      <c r="A12" s="16" t="s">
        <v>19</v>
      </c>
      <c r="C12" s="6" t="s">
        <v>99</v>
      </c>
      <c r="D12" s="6" t="s">
        <v>99</v>
      </c>
      <c r="E12" s="6" t="s">
        <v>99</v>
      </c>
      <c r="F12" s="6" t="s">
        <v>99</v>
      </c>
      <c r="G12" s="6" t="s">
        <v>99</v>
      </c>
      <c r="H12" s="6" t="s">
        <v>99</v>
      </c>
    </row>
    <row r="13" spans="1:8" x14ac:dyDescent="0.2">
      <c r="C13" s="18">
        <v>7708.94</v>
      </c>
      <c r="D13" s="18">
        <v>7708.94</v>
      </c>
      <c r="E13" s="18">
        <v>2085.67</v>
      </c>
      <c r="F13" s="18">
        <v>0.27</v>
      </c>
      <c r="G13" s="18">
        <v>2085.94</v>
      </c>
      <c r="H13" s="18">
        <v>5623</v>
      </c>
    </row>
    <row r="15" spans="1:8" x14ac:dyDescent="0.2">
      <c r="A15" s="11" t="s">
        <v>20</v>
      </c>
    </row>
    <row r="16" spans="1:8" x14ac:dyDescent="0.2">
      <c r="A16" s="2" t="s">
        <v>21</v>
      </c>
      <c r="B16" s="1" t="s">
        <v>22</v>
      </c>
      <c r="C16" s="13">
        <v>1028.3399999999999</v>
      </c>
      <c r="D16" s="13">
        <v>1028.3399999999999</v>
      </c>
      <c r="E16" s="13">
        <v>191.62</v>
      </c>
      <c r="F16" s="14">
        <v>-0.28000000000000003</v>
      </c>
      <c r="G16" s="13">
        <v>191.34</v>
      </c>
      <c r="H16" s="13">
        <v>837</v>
      </c>
    </row>
    <row r="17" spans="1:8" x14ac:dyDescent="0.2">
      <c r="A17" s="2" t="s">
        <v>23</v>
      </c>
      <c r="B17" s="1" t="s">
        <v>24</v>
      </c>
      <c r="C17" s="13">
        <v>3140.4</v>
      </c>
      <c r="D17" s="13">
        <v>3140.4</v>
      </c>
      <c r="E17" s="13">
        <v>854.97</v>
      </c>
      <c r="F17" s="14">
        <v>-0.56999999999999995</v>
      </c>
      <c r="G17" s="13">
        <v>854.4</v>
      </c>
      <c r="H17" s="13">
        <v>2286</v>
      </c>
    </row>
    <row r="18" spans="1:8" x14ac:dyDescent="0.2">
      <c r="A18" s="2" t="s">
        <v>25</v>
      </c>
      <c r="B18" s="1" t="s">
        <v>26</v>
      </c>
      <c r="C18" s="13">
        <v>931.08</v>
      </c>
      <c r="D18" s="13">
        <v>931.08</v>
      </c>
      <c r="E18" s="13">
        <v>168.74</v>
      </c>
      <c r="F18" s="13">
        <v>0.34</v>
      </c>
      <c r="G18" s="13">
        <v>169.08</v>
      </c>
      <c r="H18" s="13">
        <v>762</v>
      </c>
    </row>
    <row r="19" spans="1:8" s="6" customFormat="1" x14ac:dyDescent="0.2">
      <c r="A19" s="16" t="s">
        <v>19</v>
      </c>
      <c r="C19" s="6" t="s">
        <v>99</v>
      </c>
      <c r="D19" s="6" t="s">
        <v>99</v>
      </c>
      <c r="E19" s="6" t="s">
        <v>99</v>
      </c>
      <c r="F19" s="6" t="s">
        <v>99</v>
      </c>
      <c r="G19" s="6" t="s">
        <v>99</v>
      </c>
      <c r="H19" s="6" t="s">
        <v>99</v>
      </c>
    </row>
    <row r="20" spans="1:8" x14ac:dyDescent="0.2">
      <c r="C20" s="18">
        <v>5099.82</v>
      </c>
      <c r="D20" s="18">
        <v>5099.82</v>
      </c>
      <c r="E20" s="18">
        <v>1215.33</v>
      </c>
      <c r="F20" s="19">
        <v>-0.51</v>
      </c>
      <c r="G20" s="18">
        <v>1214.82</v>
      </c>
      <c r="H20" s="18">
        <v>3885</v>
      </c>
    </row>
    <row r="22" spans="1:8" x14ac:dyDescent="0.2">
      <c r="A22" s="11" t="s">
        <v>27</v>
      </c>
    </row>
    <row r="23" spans="1:8" x14ac:dyDescent="0.2">
      <c r="A23" s="2" t="s">
        <v>28</v>
      </c>
      <c r="B23" s="1" t="s">
        <v>29</v>
      </c>
      <c r="C23" s="13">
        <v>1479.06</v>
      </c>
      <c r="D23" s="13">
        <v>1479.06</v>
      </c>
      <c r="E23" s="13">
        <v>325.04000000000002</v>
      </c>
      <c r="F23" s="13">
        <v>0.02</v>
      </c>
      <c r="G23" s="13">
        <v>325.06</v>
      </c>
      <c r="H23" s="13">
        <v>1154</v>
      </c>
    </row>
    <row r="24" spans="1:8" x14ac:dyDescent="0.2">
      <c r="A24" s="2" t="s">
        <v>30</v>
      </c>
      <c r="B24" s="1" t="s">
        <v>31</v>
      </c>
      <c r="C24" s="13">
        <v>1147.5999999999999</v>
      </c>
      <c r="D24" s="13">
        <v>1147.5999999999999</v>
      </c>
      <c r="E24" s="13">
        <v>225.6</v>
      </c>
      <c r="F24" s="13">
        <v>0</v>
      </c>
      <c r="G24" s="13">
        <v>225.6</v>
      </c>
      <c r="H24" s="13">
        <v>922</v>
      </c>
    </row>
    <row r="25" spans="1:8" s="6" customFormat="1" x14ac:dyDescent="0.2">
      <c r="A25" s="16" t="s">
        <v>19</v>
      </c>
      <c r="C25" s="6" t="s">
        <v>99</v>
      </c>
      <c r="D25" s="6" t="s">
        <v>99</v>
      </c>
      <c r="E25" s="6" t="s">
        <v>99</v>
      </c>
      <c r="F25" s="6" t="s">
        <v>99</v>
      </c>
      <c r="G25" s="6" t="s">
        <v>99</v>
      </c>
      <c r="H25" s="6" t="s">
        <v>99</v>
      </c>
    </row>
    <row r="26" spans="1:8" x14ac:dyDescent="0.2">
      <c r="C26" s="18">
        <v>2626.66</v>
      </c>
      <c r="D26" s="18">
        <v>2626.66</v>
      </c>
      <c r="E26" s="18">
        <v>550.64</v>
      </c>
      <c r="F26" s="18">
        <v>0.02</v>
      </c>
      <c r="G26" s="18">
        <v>550.66</v>
      </c>
      <c r="H26" s="18">
        <v>2076</v>
      </c>
    </row>
    <row r="28" spans="1:8" x14ac:dyDescent="0.2">
      <c r="A28" s="11" t="s">
        <v>32</v>
      </c>
    </row>
    <row r="29" spans="1:8" x14ac:dyDescent="0.2">
      <c r="A29" s="2" t="s">
        <v>33</v>
      </c>
      <c r="B29" s="1" t="s">
        <v>34</v>
      </c>
      <c r="C29" s="13">
        <v>2299.1999999999998</v>
      </c>
      <c r="D29" s="13">
        <v>2299.1999999999998</v>
      </c>
      <c r="E29" s="13">
        <v>576.74</v>
      </c>
      <c r="F29" s="13">
        <v>0.46</v>
      </c>
      <c r="G29" s="13">
        <f>E29+F29</f>
        <v>577.20000000000005</v>
      </c>
      <c r="H29" s="13">
        <f>D29-G29</f>
        <v>1721.9999999999998</v>
      </c>
    </row>
    <row r="30" spans="1:8" x14ac:dyDescent="0.2">
      <c r="A30" s="2" t="s">
        <v>35</v>
      </c>
      <c r="B30" s="1" t="s">
        <v>36</v>
      </c>
      <c r="C30" s="13">
        <v>1028.4000000000001</v>
      </c>
      <c r="D30" s="13">
        <v>1028.4000000000001</v>
      </c>
      <c r="E30" s="13">
        <v>191.63</v>
      </c>
      <c r="F30" s="14">
        <v>-0.23</v>
      </c>
      <c r="G30" s="13">
        <v>191.4</v>
      </c>
      <c r="H30" s="13">
        <v>837</v>
      </c>
    </row>
    <row r="31" spans="1:8" s="6" customFormat="1" x14ac:dyDescent="0.2">
      <c r="A31" s="16" t="s">
        <v>19</v>
      </c>
      <c r="C31" s="6" t="s">
        <v>99</v>
      </c>
      <c r="D31" s="6" t="s">
        <v>99</v>
      </c>
      <c r="E31" s="6" t="s">
        <v>99</v>
      </c>
      <c r="F31" s="6" t="s">
        <v>99</v>
      </c>
      <c r="G31" s="6" t="s">
        <v>99</v>
      </c>
      <c r="H31" s="6" t="s">
        <v>99</v>
      </c>
    </row>
    <row r="32" spans="1:8" x14ac:dyDescent="0.2">
      <c r="C32" s="18">
        <v>3327.6</v>
      </c>
      <c r="D32" s="18">
        <v>3327.6</v>
      </c>
      <c r="E32" s="18">
        <v>516.66999999999996</v>
      </c>
      <c r="F32" s="19">
        <v>-7.0000000000000007E-2</v>
      </c>
      <c r="G32" s="18">
        <v>516.6</v>
      </c>
      <c r="H32" s="18">
        <v>2811</v>
      </c>
    </row>
    <row r="34" spans="1:8" x14ac:dyDescent="0.2">
      <c r="A34" s="11" t="s">
        <v>37</v>
      </c>
    </row>
    <row r="35" spans="1:8" x14ac:dyDescent="0.2">
      <c r="A35" s="2" t="s">
        <v>38</v>
      </c>
      <c r="B35" s="1" t="s">
        <v>39</v>
      </c>
      <c r="C35" s="13">
        <v>1147.5999999999999</v>
      </c>
      <c r="D35" s="13">
        <v>1147.5999999999999</v>
      </c>
      <c r="E35" s="13">
        <v>225.6</v>
      </c>
      <c r="F35" s="13">
        <v>0</v>
      </c>
      <c r="G35" s="13">
        <v>225.6</v>
      </c>
      <c r="H35" s="13">
        <v>922</v>
      </c>
    </row>
    <row r="36" spans="1:8" x14ac:dyDescent="0.2">
      <c r="A36" s="2" t="s">
        <v>40</v>
      </c>
      <c r="B36" s="1" t="s">
        <v>41</v>
      </c>
      <c r="C36" s="13">
        <v>1479.06</v>
      </c>
      <c r="D36" s="13">
        <v>1479.06</v>
      </c>
      <c r="E36" s="13">
        <v>325.04000000000002</v>
      </c>
      <c r="F36" s="13">
        <v>0.02</v>
      </c>
      <c r="G36" s="13">
        <v>325.06</v>
      </c>
      <c r="H36" s="13">
        <v>1154</v>
      </c>
    </row>
    <row r="37" spans="1:8" x14ac:dyDescent="0.2">
      <c r="A37" s="2" t="s">
        <v>42</v>
      </c>
      <c r="B37" s="1" t="s">
        <v>43</v>
      </c>
      <c r="C37" s="13">
        <v>2299.1999999999998</v>
      </c>
      <c r="D37" s="13">
        <v>2299.1999999999998</v>
      </c>
      <c r="E37" s="13">
        <v>576.74</v>
      </c>
      <c r="F37" s="14">
        <v>-0.54</v>
      </c>
      <c r="G37" s="13">
        <v>576.20000000000005</v>
      </c>
      <c r="H37" s="13">
        <v>1723</v>
      </c>
    </row>
    <row r="38" spans="1:8" s="6" customFormat="1" x14ac:dyDescent="0.2">
      <c r="A38" s="16" t="s">
        <v>19</v>
      </c>
      <c r="C38" s="6" t="s">
        <v>99</v>
      </c>
      <c r="D38" s="6" t="s">
        <v>99</v>
      </c>
      <c r="E38" s="6" t="s">
        <v>99</v>
      </c>
      <c r="F38" s="6" t="s">
        <v>99</v>
      </c>
      <c r="G38" s="6" t="s">
        <v>99</v>
      </c>
      <c r="H38" s="6" t="s">
        <v>99</v>
      </c>
    </row>
    <row r="39" spans="1:8" x14ac:dyDescent="0.2">
      <c r="C39" s="18">
        <v>4925.8599999999997</v>
      </c>
      <c r="D39" s="18">
        <v>4925.8599999999997</v>
      </c>
      <c r="E39" s="18">
        <v>1127.3800000000001</v>
      </c>
      <c r="F39" s="19">
        <v>-0.52</v>
      </c>
      <c r="G39" s="18">
        <v>1126.8599999999999</v>
      </c>
      <c r="H39" s="18">
        <v>3799</v>
      </c>
    </row>
    <row r="41" spans="1:8" x14ac:dyDescent="0.2">
      <c r="A41" s="11" t="s">
        <v>44</v>
      </c>
    </row>
    <row r="42" spans="1:8" x14ac:dyDescent="0.2">
      <c r="A42" s="2" t="s">
        <v>45</v>
      </c>
      <c r="B42" s="1" t="s">
        <v>46</v>
      </c>
      <c r="C42" s="13">
        <v>2299.1999999999998</v>
      </c>
      <c r="D42" s="13">
        <v>2299.1999999999998</v>
      </c>
      <c r="E42" s="13">
        <v>576.74</v>
      </c>
      <c r="F42" s="14">
        <v>-0.54</v>
      </c>
      <c r="G42" s="13">
        <v>576.20000000000005</v>
      </c>
      <c r="H42" s="13">
        <v>1723</v>
      </c>
    </row>
    <row r="43" spans="1:8" x14ac:dyDescent="0.2">
      <c r="A43" s="2" t="s">
        <v>47</v>
      </c>
      <c r="B43" s="1" t="s">
        <v>48</v>
      </c>
      <c r="C43" s="13">
        <v>1147.5999999999999</v>
      </c>
      <c r="D43" s="13">
        <v>1147.5999999999999</v>
      </c>
      <c r="E43" s="13">
        <v>225.6</v>
      </c>
      <c r="F43" s="13">
        <v>0</v>
      </c>
      <c r="G43" s="13">
        <v>225.6</v>
      </c>
      <c r="H43" s="13">
        <v>922</v>
      </c>
    </row>
    <row r="44" spans="1:8" x14ac:dyDescent="0.2">
      <c r="A44" s="2" t="s">
        <v>49</v>
      </c>
      <c r="B44" s="1" t="s">
        <v>50</v>
      </c>
      <c r="C44" s="13">
        <v>1147.06</v>
      </c>
      <c r="D44" s="13">
        <v>1147.06</v>
      </c>
      <c r="E44" s="13">
        <v>225.44</v>
      </c>
      <c r="F44" s="14">
        <v>-0.38</v>
      </c>
      <c r="G44" s="13">
        <v>225.06</v>
      </c>
      <c r="H44" s="13">
        <v>922</v>
      </c>
    </row>
    <row r="45" spans="1:8" x14ac:dyDescent="0.2">
      <c r="A45" s="2" t="s">
        <v>51</v>
      </c>
      <c r="B45" s="1" t="s">
        <v>52</v>
      </c>
      <c r="C45" s="13">
        <v>1479.06</v>
      </c>
      <c r="D45" s="13">
        <v>1479.06</v>
      </c>
      <c r="E45" s="13">
        <v>325.04000000000002</v>
      </c>
      <c r="F45" s="13">
        <v>0.02</v>
      </c>
      <c r="G45" s="13">
        <v>325.06</v>
      </c>
      <c r="H45" s="13">
        <v>1154</v>
      </c>
    </row>
    <row r="46" spans="1:8" s="6" customFormat="1" x14ac:dyDescent="0.2">
      <c r="A46" s="16" t="s">
        <v>19</v>
      </c>
      <c r="C46" s="6" t="s">
        <v>99</v>
      </c>
      <c r="D46" s="6" t="s">
        <v>99</v>
      </c>
      <c r="E46" s="6" t="s">
        <v>99</v>
      </c>
      <c r="F46" s="6" t="s">
        <v>99</v>
      </c>
      <c r="G46" s="6" t="s">
        <v>99</v>
      </c>
      <c r="H46" s="6" t="s">
        <v>99</v>
      </c>
    </row>
    <row r="47" spans="1:8" x14ac:dyDescent="0.2">
      <c r="C47" s="18">
        <v>6072.92</v>
      </c>
      <c r="D47" s="18">
        <v>6072.92</v>
      </c>
      <c r="E47" s="18">
        <v>1352.82</v>
      </c>
      <c r="F47" s="19">
        <v>-0.9</v>
      </c>
      <c r="G47" s="18">
        <v>1351.92</v>
      </c>
      <c r="H47" s="18">
        <v>4721</v>
      </c>
    </row>
    <row r="49" spans="1:8" x14ac:dyDescent="0.2">
      <c r="A49" s="11" t="s">
        <v>53</v>
      </c>
    </row>
    <row r="50" spans="1:8" x14ac:dyDescent="0.2">
      <c r="A50" s="2" t="s">
        <v>54</v>
      </c>
      <c r="B50" s="1" t="s">
        <v>55</v>
      </c>
      <c r="C50" s="13">
        <v>880.94</v>
      </c>
      <c r="D50" s="13">
        <v>880.94</v>
      </c>
      <c r="E50" s="13">
        <v>156.94999999999999</v>
      </c>
      <c r="F50" s="14">
        <v>-0.01</v>
      </c>
      <c r="G50" s="13">
        <v>156.94</v>
      </c>
      <c r="H50" s="13">
        <v>724</v>
      </c>
    </row>
    <row r="51" spans="1:8" x14ac:dyDescent="0.2">
      <c r="A51" s="2" t="s">
        <v>56</v>
      </c>
      <c r="B51" s="1" t="s">
        <v>57</v>
      </c>
      <c r="C51" s="13">
        <v>931.2</v>
      </c>
      <c r="D51" s="13">
        <v>931.2</v>
      </c>
      <c r="E51" s="13">
        <v>168.77</v>
      </c>
      <c r="F51" s="14">
        <v>-0.56999999999999995</v>
      </c>
      <c r="G51" s="13">
        <v>168.2</v>
      </c>
      <c r="H51" s="13">
        <v>763</v>
      </c>
    </row>
    <row r="52" spans="1:8" x14ac:dyDescent="0.2">
      <c r="A52" s="2" t="s">
        <v>58</v>
      </c>
      <c r="B52" s="1" t="s">
        <v>59</v>
      </c>
      <c r="C52" s="13">
        <v>880.94</v>
      </c>
      <c r="D52" s="13">
        <v>880.94</v>
      </c>
      <c r="E52" s="13">
        <v>156.94999999999999</v>
      </c>
      <c r="F52" s="14">
        <v>-0.01</v>
      </c>
      <c r="G52" s="13">
        <v>156.94</v>
      </c>
      <c r="H52" s="13">
        <v>724</v>
      </c>
    </row>
    <row r="53" spans="1:8" x14ac:dyDescent="0.2">
      <c r="A53" s="2" t="s">
        <v>60</v>
      </c>
      <c r="B53" s="1" t="s">
        <v>61</v>
      </c>
      <c r="C53" s="13">
        <v>1028.4000000000001</v>
      </c>
      <c r="D53" s="13">
        <v>1028.4000000000001</v>
      </c>
      <c r="E53" s="13">
        <v>191.63</v>
      </c>
      <c r="F53" s="14">
        <v>-0.23</v>
      </c>
      <c r="G53" s="13">
        <v>191.4</v>
      </c>
      <c r="H53" s="13">
        <v>837</v>
      </c>
    </row>
    <row r="54" spans="1:8" s="6" customFormat="1" x14ac:dyDescent="0.2">
      <c r="A54" s="16" t="s">
        <v>19</v>
      </c>
      <c r="C54" s="6" t="s">
        <v>99</v>
      </c>
      <c r="D54" s="6" t="s">
        <v>99</v>
      </c>
      <c r="E54" s="6" t="s">
        <v>99</v>
      </c>
      <c r="F54" s="6" t="s">
        <v>99</v>
      </c>
      <c r="G54" s="6" t="s">
        <v>99</v>
      </c>
      <c r="H54" s="6" t="s">
        <v>99</v>
      </c>
    </row>
    <row r="55" spans="1:8" x14ac:dyDescent="0.2">
      <c r="C55" s="18">
        <v>4602.42</v>
      </c>
      <c r="D55" s="18">
        <v>4602.42</v>
      </c>
      <c r="E55" s="18">
        <v>831.25</v>
      </c>
      <c r="F55" s="18">
        <v>0.17</v>
      </c>
      <c r="G55" s="18">
        <v>831.42</v>
      </c>
      <c r="H55" s="18">
        <v>3771</v>
      </c>
    </row>
    <row r="57" spans="1:8" x14ac:dyDescent="0.2">
      <c r="A57" s="11" t="s">
        <v>62</v>
      </c>
    </row>
    <row r="58" spans="1:8" x14ac:dyDescent="0.2">
      <c r="A58" s="2" t="s">
        <v>63</v>
      </c>
      <c r="B58" s="1" t="s">
        <v>64</v>
      </c>
      <c r="C58" s="13">
        <v>840.32</v>
      </c>
      <c r="D58" s="13">
        <v>840.32</v>
      </c>
      <c r="E58" s="13">
        <v>147.38999999999999</v>
      </c>
      <c r="F58" s="14">
        <v>-7.0000000000000007E-2</v>
      </c>
      <c r="G58" s="13">
        <v>147.32</v>
      </c>
      <c r="H58" s="13">
        <v>693</v>
      </c>
    </row>
    <row r="59" spans="1:8" x14ac:dyDescent="0.2">
      <c r="A59" s="2" t="s">
        <v>65</v>
      </c>
      <c r="B59" s="1" t="s">
        <v>66</v>
      </c>
      <c r="C59" s="13">
        <v>733.8</v>
      </c>
      <c r="D59" s="13">
        <v>733.8</v>
      </c>
      <c r="E59" s="13">
        <v>122.34</v>
      </c>
      <c r="F59" s="13">
        <v>0.46</v>
      </c>
      <c r="G59" s="13">
        <v>122.8</v>
      </c>
      <c r="H59" s="13">
        <v>611</v>
      </c>
    </row>
    <row r="60" spans="1:8" x14ac:dyDescent="0.2">
      <c r="A60" s="2" t="s">
        <v>67</v>
      </c>
      <c r="B60" s="1" t="s">
        <v>68</v>
      </c>
      <c r="C60" s="13">
        <v>880.94</v>
      </c>
      <c r="D60" s="13">
        <v>880.94</v>
      </c>
      <c r="E60" s="13">
        <v>156.94999999999999</v>
      </c>
      <c r="F60" s="14">
        <v>-0.01</v>
      </c>
      <c r="G60" s="13">
        <v>156.94</v>
      </c>
      <c r="H60" s="13">
        <v>724</v>
      </c>
    </row>
    <row r="61" spans="1:8" x14ac:dyDescent="0.2">
      <c r="A61" s="2" t="s">
        <v>69</v>
      </c>
      <c r="B61" s="1" t="s">
        <v>70</v>
      </c>
      <c r="C61" s="13">
        <v>931.08</v>
      </c>
      <c r="D61" s="13">
        <v>931.08</v>
      </c>
      <c r="E61" s="13">
        <v>168.74</v>
      </c>
      <c r="F61" s="14">
        <v>-0.66</v>
      </c>
      <c r="G61" s="13">
        <v>168.08</v>
      </c>
      <c r="H61" s="13">
        <v>763</v>
      </c>
    </row>
    <row r="62" spans="1:8" x14ac:dyDescent="0.2">
      <c r="A62" s="2" t="s">
        <v>71</v>
      </c>
      <c r="B62" s="1" t="s">
        <v>72</v>
      </c>
      <c r="C62" s="13">
        <v>2299.1999999999998</v>
      </c>
      <c r="D62" s="13">
        <v>2299.1999999999998</v>
      </c>
      <c r="E62" s="13">
        <v>576.74</v>
      </c>
      <c r="F62" s="14">
        <v>-0.54</v>
      </c>
      <c r="G62" s="13">
        <v>576.20000000000005</v>
      </c>
      <c r="H62" s="13">
        <v>1723</v>
      </c>
    </row>
    <row r="63" spans="1:8" x14ac:dyDescent="0.2">
      <c r="A63" s="2" t="s">
        <v>73</v>
      </c>
      <c r="B63" s="1" t="s">
        <v>74</v>
      </c>
      <c r="C63" s="13">
        <v>1147.52</v>
      </c>
      <c r="D63" s="13">
        <v>1147.52</v>
      </c>
      <c r="E63" s="13">
        <v>225.58</v>
      </c>
      <c r="F63" s="14">
        <v>-0.06</v>
      </c>
      <c r="G63" s="13">
        <v>225.52</v>
      </c>
      <c r="H63" s="13">
        <v>922</v>
      </c>
    </row>
    <row r="64" spans="1:8" s="6" customFormat="1" x14ac:dyDescent="0.2">
      <c r="A64" s="16" t="s">
        <v>19</v>
      </c>
      <c r="C64" s="6" t="s">
        <v>99</v>
      </c>
      <c r="D64" s="6" t="s">
        <v>99</v>
      </c>
      <c r="E64" s="6" t="s">
        <v>99</v>
      </c>
      <c r="F64" s="6" t="s">
        <v>99</v>
      </c>
      <c r="G64" s="6" t="s">
        <v>99</v>
      </c>
      <c r="H64" s="6" t="s">
        <v>99</v>
      </c>
    </row>
    <row r="65" spans="1:8" x14ac:dyDescent="0.2">
      <c r="C65" s="18">
        <v>6832.86</v>
      </c>
      <c r="D65" s="18">
        <v>6832.86</v>
      </c>
      <c r="E65" s="18">
        <v>1397.74</v>
      </c>
      <c r="F65" s="19">
        <v>-0.88</v>
      </c>
      <c r="G65" s="18">
        <v>1396.86</v>
      </c>
      <c r="H65" s="18">
        <v>5436</v>
      </c>
    </row>
    <row r="67" spans="1:8" x14ac:dyDescent="0.2">
      <c r="A67" s="11" t="s">
        <v>75</v>
      </c>
    </row>
    <row r="68" spans="1:8" x14ac:dyDescent="0.2">
      <c r="A68" s="2" t="s">
        <v>76</v>
      </c>
      <c r="B68" s="1" t="s">
        <v>77</v>
      </c>
      <c r="C68" s="13">
        <v>1479.06</v>
      </c>
      <c r="D68" s="13">
        <v>1479.06</v>
      </c>
      <c r="E68" s="13">
        <v>325.04000000000002</v>
      </c>
      <c r="F68" s="13">
        <v>0.02</v>
      </c>
      <c r="G68" s="13">
        <v>325.06</v>
      </c>
      <c r="H68" s="13">
        <v>1154</v>
      </c>
    </row>
    <row r="69" spans="1:8" x14ac:dyDescent="0.2">
      <c r="A69" s="2" t="s">
        <v>78</v>
      </c>
      <c r="B69" s="1" t="s">
        <v>79</v>
      </c>
      <c r="C69" s="13">
        <v>1302.1400000000001</v>
      </c>
      <c r="D69" s="13">
        <v>1302.1400000000001</v>
      </c>
      <c r="E69" s="13">
        <v>271.95999999999998</v>
      </c>
      <c r="F69" s="13">
        <v>0.18</v>
      </c>
      <c r="G69" s="13">
        <v>272.14</v>
      </c>
      <c r="H69" s="13">
        <v>1030</v>
      </c>
    </row>
    <row r="70" spans="1:8" x14ac:dyDescent="0.2">
      <c r="A70" s="2" t="s">
        <v>80</v>
      </c>
      <c r="B70" s="1" t="s">
        <v>81</v>
      </c>
      <c r="C70" s="13">
        <v>2299.1999999999998</v>
      </c>
      <c r="D70" s="13">
        <v>2299.1999999999998</v>
      </c>
      <c r="E70" s="13">
        <v>576.76</v>
      </c>
      <c r="F70" s="13">
        <v>0.44</v>
      </c>
      <c r="G70" s="13">
        <v>577.20000000000005</v>
      </c>
      <c r="H70" s="13">
        <v>1722</v>
      </c>
    </row>
    <row r="71" spans="1:8" x14ac:dyDescent="0.2">
      <c r="A71" s="2" t="s">
        <v>82</v>
      </c>
      <c r="B71" s="1" t="s">
        <v>83</v>
      </c>
      <c r="C71" s="13">
        <v>1028.32</v>
      </c>
      <c r="D71" s="13">
        <v>1028.32</v>
      </c>
      <c r="E71" s="13">
        <v>191.61</v>
      </c>
      <c r="F71" s="13">
        <v>0.71</v>
      </c>
      <c r="G71" s="13">
        <v>192.32</v>
      </c>
      <c r="H71" s="13">
        <v>836</v>
      </c>
    </row>
    <row r="72" spans="1:8" s="6" customFormat="1" x14ac:dyDescent="0.2">
      <c r="A72" s="16" t="s">
        <v>19</v>
      </c>
      <c r="C72" s="6" t="s">
        <v>99</v>
      </c>
      <c r="D72" s="6" t="s">
        <v>99</v>
      </c>
      <c r="E72" s="6" t="s">
        <v>99</v>
      </c>
      <c r="F72" s="6" t="s">
        <v>99</v>
      </c>
      <c r="G72" s="6" t="s">
        <v>99</v>
      </c>
      <c r="H72" s="6" t="s">
        <v>99</v>
      </c>
    </row>
    <row r="73" spans="1:8" x14ac:dyDescent="0.2">
      <c r="C73" s="18">
        <v>6108.72</v>
      </c>
      <c r="D73" s="18">
        <v>6108.72</v>
      </c>
      <c r="E73" s="18">
        <v>1365.37</v>
      </c>
      <c r="F73" s="18">
        <v>1.35</v>
      </c>
      <c r="G73" s="18">
        <v>1366.72</v>
      </c>
      <c r="H73" s="18">
        <v>4742</v>
      </c>
    </row>
    <row r="75" spans="1:8" x14ac:dyDescent="0.2">
      <c r="A75" s="11" t="s">
        <v>84</v>
      </c>
    </row>
    <row r="76" spans="1:8" x14ac:dyDescent="0.2">
      <c r="A76" s="2" t="s">
        <v>85</v>
      </c>
      <c r="B76" s="1" t="s">
        <v>86</v>
      </c>
      <c r="C76" s="13">
        <v>2299.1999999999998</v>
      </c>
      <c r="D76" s="13">
        <v>2299.1999999999998</v>
      </c>
      <c r="E76" s="13">
        <v>576.74</v>
      </c>
      <c r="F76" s="13">
        <v>0.46</v>
      </c>
      <c r="G76" s="13">
        <v>577.20000000000005</v>
      </c>
      <c r="H76" s="13">
        <v>1722</v>
      </c>
    </row>
    <row r="77" spans="1:8" x14ac:dyDescent="0.2">
      <c r="A77" s="2" t="s">
        <v>87</v>
      </c>
      <c r="B77" s="1" t="s">
        <v>88</v>
      </c>
      <c r="C77" s="13">
        <v>1479.06</v>
      </c>
      <c r="D77" s="13">
        <v>1479.06</v>
      </c>
      <c r="E77" s="13">
        <v>325.04000000000002</v>
      </c>
      <c r="F77" s="13">
        <v>0.02</v>
      </c>
      <c r="G77" s="13">
        <v>325.06</v>
      </c>
      <c r="H77" s="13">
        <v>1154</v>
      </c>
    </row>
    <row r="78" spans="1:8" x14ac:dyDescent="0.2">
      <c r="A78" s="2" t="s">
        <v>89</v>
      </c>
      <c r="B78" s="1" t="s">
        <v>90</v>
      </c>
      <c r="C78" s="13">
        <v>810.8</v>
      </c>
      <c r="D78" s="13">
        <v>810.8</v>
      </c>
      <c r="E78" s="13">
        <v>140.44999999999999</v>
      </c>
      <c r="F78" s="14">
        <v>-0.65</v>
      </c>
      <c r="G78" s="13">
        <v>139.80000000000001</v>
      </c>
      <c r="H78" s="13">
        <v>671</v>
      </c>
    </row>
    <row r="79" spans="1:8" s="6" customFormat="1" x14ac:dyDescent="0.2">
      <c r="A79" s="16" t="s">
        <v>19</v>
      </c>
      <c r="C79" s="6" t="s">
        <v>99</v>
      </c>
      <c r="D79" s="6" t="s">
        <v>99</v>
      </c>
      <c r="E79" s="6" t="s">
        <v>99</v>
      </c>
      <c r="F79" s="6" t="s">
        <v>99</v>
      </c>
      <c r="G79" s="6" t="s">
        <v>99</v>
      </c>
      <c r="H79" s="6" t="s">
        <v>99</v>
      </c>
    </row>
    <row r="80" spans="1:8" x14ac:dyDescent="0.2">
      <c r="C80" s="18">
        <v>4589.0600000000004</v>
      </c>
      <c r="D80" s="18">
        <v>4589.0600000000004</v>
      </c>
      <c r="E80" s="18">
        <v>1042.23</v>
      </c>
      <c r="F80" s="19">
        <v>-0.17</v>
      </c>
      <c r="G80" s="18">
        <v>1042.06</v>
      </c>
      <c r="H80" s="18">
        <v>3547</v>
      </c>
    </row>
    <row r="82" spans="1:8" x14ac:dyDescent="0.2">
      <c r="A82" s="11" t="s">
        <v>91</v>
      </c>
    </row>
    <row r="83" spans="1:8" x14ac:dyDescent="0.2">
      <c r="A83" s="2" t="s">
        <v>92</v>
      </c>
      <c r="B83" s="1" t="s">
        <v>93</v>
      </c>
      <c r="C83" s="13">
        <v>1479.06</v>
      </c>
      <c r="D83" s="13">
        <v>1479.06</v>
      </c>
      <c r="E83" s="13">
        <v>325.04000000000002</v>
      </c>
      <c r="F83" s="13">
        <v>0.02</v>
      </c>
      <c r="G83" s="13">
        <v>325.06</v>
      </c>
      <c r="H83" s="13">
        <v>1154</v>
      </c>
    </row>
    <row r="84" spans="1:8" x14ac:dyDescent="0.2">
      <c r="A84" s="2" t="s">
        <v>94</v>
      </c>
      <c r="B84" s="1" t="s">
        <v>95</v>
      </c>
      <c r="C84" s="13">
        <v>2299.1999999999998</v>
      </c>
      <c r="D84" s="13">
        <v>2299.1999999999998</v>
      </c>
      <c r="E84" s="13">
        <v>576.74</v>
      </c>
      <c r="F84" s="14">
        <v>-0.54</v>
      </c>
      <c r="G84" s="13">
        <v>576.20000000000005</v>
      </c>
      <c r="H84" s="13">
        <v>1723</v>
      </c>
    </row>
    <row r="85" spans="1:8" s="6" customFormat="1" x14ac:dyDescent="0.2">
      <c r="A85" s="16" t="s">
        <v>19</v>
      </c>
      <c r="C85" s="6" t="s">
        <v>99</v>
      </c>
      <c r="D85" s="6" t="s">
        <v>99</v>
      </c>
      <c r="E85" s="6" t="s">
        <v>99</v>
      </c>
      <c r="F85" s="6" t="s">
        <v>99</v>
      </c>
      <c r="G85" s="6" t="s">
        <v>99</v>
      </c>
      <c r="H85" s="6" t="s">
        <v>99</v>
      </c>
    </row>
    <row r="86" spans="1:8" x14ac:dyDescent="0.2">
      <c r="C86" s="18">
        <v>3778.26</v>
      </c>
      <c r="D86" s="18">
        <v>3778.26</v>
      </c>
      <c r="E86" s="18">
        <v>901.78</v>
      </c>
      <c r="F86" s="19">
        <v>-0.52</v>
      </c>
      <c r="G86" s="18">
        <v>901.26</v>
      </c>
      <c r="H86" s="18">
        <v>2877</v>
      </c>
    </row>
    <row r="88" spans="1:8" s="6" customFormat="1" x14ac:dyDescent="0.2">
      <c r="A88" s="15"/>
      <c r="C88" s="6" t="s">
        <v>100</v>
      </c>
      <c r="D88" s="6" t="s">
        <v>100</v>
      </c>
      <c r="E88" s="6" t="s">
        <v>100</v>
      </c>
      <c r="F88" s="6" t="s">
        <v>100</v>
      </c>
      <c r="G88" s="6" t="s">
        <v>100</v>
      </c>
      <c r="H88" s="6" t="s">
        <v>100</v>
      </c>
    </row>
    <row r="89" spans="1:8" x14ac:dyDescent="0.2">
      <c r="A89" s="16" t="s">
        <v>96</v>
      </c>
      <c r="B89" s="1" t="s">
        <v>97</v>
      </c>
      <c r="C89" s="18">
        <v>55673.120000000003</v>
      </c>
      <c r="D89" s="18">
        <v>55673.120000000003</v>
      </c>
      <c r="E89" s="18">
        <v>12386.88</v>
      </c>
      <c r="F89" s="19">
        <v>-1.76</v>
      </c>
      <c r="G89" s="18">
        <v>12385.12</v>
      </c>
      <c r="H89" s="18">
        <v>43288</v>
      </c>
    </row>
    <row r="91" spans="1:8" x14ac:dyDescent="0.2">
      <c r="C91" s="1" t="s">
        <v>97</v>
      </c>
      <c r="D91" s="1" t="s">
        <v>97</v>
      </c>
      <c r="E91" s="1" t="s">
        <v>97</v>
      </c>
      <c r="F91" s="1" t="s">
        <v>97</v>
      </c>
      <c r="G91" s="1" t="s">
        <v>97</v>
      </c>
      <c r="H91" s="1" t="s">
        <v>97</v>
      </c>
    </row>
    <row r="95" spans="1:8" x14ac:dyDescent="0.2">
      <c r="A95" s="2" t="s">
        <v>97</v>
      </c>
      <c r="B95" s="1" t="s">
        <v>97</v>
      </c>
      <c r="C95" s="17"/>
      <c r="D95" s="17"/>
      <c r="E95" s="17"/>
      <c r="F95" s="17"/>
      <c r="G95" s="17"/>
      <c r="H95" s="17"/>
    </row>
    <row r="96" spans="1:8" x14ac:dyDescent="0.2">
      <c r="B96" s="1" t="s">
        <v>101</v>
      </c>
      <c r="C96" s="1" t="s">
        <v>103</v>
      </c>
      <c r="F96" s="1" t="s">
        <v>105</v>
      </c>
    </row>
    <row r="97" spans="2:6" x14ac:dyDescent="0.2">
      <c r="B97" s="1" t="s">
        <v>102</v>
      </c>
      <c r="C97" s="1" t="s">
        <v>104</v>
      </c>
      <c r="F97" s="1" t="s">
        <v>106</v>
      </c>
    </row>
  </sheetData>
  <mergeCells count="2">
    <mergeCell ref="B2:H2"/>
    <mergeCell ref="B1:H1"/>
  </mergeCells>
  <pageMargins left="0.69" right="0.46" top="0.74803149606299213" bottom="0.74803149606299213" header="0.31496062992125984" footer="0.31496062992125984"/>
  <pageSetup fitToHeight="0" orientation="portrait" r:id="rId1"/>
  <rowBreaks count="1" manualBreakCount="1">
    <brk id="5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emartinez2</cp:lastModifiedBy>
  <cp:lastPrinted>2016-10-05T21:02:21Z</cp:lastPrinted>
  <dcterms:created xsi:type="dcterms:W3CDTF">2016-10-05T16:34:28Z</dcterms:created>
  <dcterms:modified xsi:type="dcterms:W3CDTF">2016-11-01T02:02:20Z</dcterms:modified>
</cp:coreProperties>
</file>